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w to use" state="visible" r:id="rId4"/>
    <sheet sheetId="2" name="Weekly Roster" state="visible" r:id="rId5"/>
  </sheets>
  <calcPr calcId="171027" fullCalcOnLoad="1"/>
</workbook>
</file>

<file path=xl/sharedStrings.xml><?xml version="1.0" encoding="utf-8"?>
<sst xmlns="http://schemas.openxmlformats.org/spreadsheetml/2006/main" count="83" uniqueCount="55">
  <si>
    <t>Housekeeping Duty Roster: how to use this template</t>
  </si>
  <si>
    <t>Make one copy of the 'Weekly Roster' sheet per site per week.</t>
  </si>
  <si>
    <t>List every housekeeping staff member at the site with their role and the area or zone they cover (floor, block, washrooms, lobby).</t>
  </si>
  <si>
    <t>For each day, pick a shift code from the dropdown: M (morning), G (general), E (evening), N (night), OFF (weekly off) or L (leave).</t>
  </si>
  <si>
    <t>Totals per person and the headcount per shift per day calculate automatically. Check each day's headcount against the client's contracted numbers.</t>
  </si>
  <si>
    <t>Make sure everyone gets at least one weekly off, and plan relievers for leave days before the week starts.</t>
  </si>
  <si>
    <t>Print or share the roster with the site supervisor every Saturday for the coming week.</t>
  </si>
  <si>
    <t>Tip: this sheet is only as accurate as the attendance typed into it. Bazat Tracker fills the same numbers automatically from face-verified, geofenced punches at each site, and runs payroll from them. bazattracker.com</t>
  </si>
  <si>
    <t>Housekeeping Duty Roster (Weekly)</t>
  </si>
  <si>
    <t>One sheet per site per week. Sample rows are illustrative; overwrite them.</t>
  </si>
  <si>
    <t>Client / Site</t>
  </si>
  <si>
    <t/>
  </si>
  <si>
    <t>Week Starting</t>
  </si>
  <si>
    <t>Site Supervisor</t>
  </si>
  <si>
    <t>Contracted Headcount per Shift</t>
  </si>
  <si>
    <t>Shift codes: M = Morning (6 AM–2 PM)  ·  G = General (9 AM–6 PM)  ·  E = Evening (2 PM–10 PM)  ·  N = Night (10 PM–6 AM)  ·  OFF = Weekly off  ·  L = Leave. Edit timings to match your contract.</t>
  </si>
  <si>
    <t>Emp ID</t>
  </si>
  <si>
    <t>Name</t>
  </si>
  <si>
    <t>Role</t>
  </si>
  <si>
    <t>Area / Zone</t>
  </si>
  <si>
    <t>Mon</t>
  </si>
  <si>
    <t>Tue</t>
  </si>
  <si>
    <t>Wed</t>
  </si>
  <si>
    <t>Thu</t>
  </si>
  <si>
    <t>Fri</t>
  </si>
  <si>
    <t>Sat</t>
  </si>
  <si>
    <t>Sun</t>
  </si>
  <si>
    <t>Total M</t>
  </si>
  <si>
    <t>Total G</t>
  </si>
  <si>
    <t>Total E</t>
  </si>
  <si>
    <t>Total N</t>
  </si>
  <si>
    <t>Total Duty Days</t>
  </si>
  <si>
    <t>H001</t>
  </si>
  <si>
    <t>Staff Member 1</t>
  </si>
  <si>
    <t>Housekeeper</t>
  </si>
  <si>
    <t>Ground floor &amp; lobby</t>
  </si>
  <si>
    <t>M</t>
  </si>
  <si>
    <t>OFF</t>
  </si>
  <si>
    <t>H002</t>
  </si>
  <si>
    <t>Staff Member 2</t>
  </si>
  <si>
    <t>Floors 1–3</t>
  </si>
  <si>
    <t>H003</t>
  </si>
  <si>
    <t>Staff Member 3</t>
  </si>
  <si>
    <t>Washrooms</t>
  </si>
  <si>
    <t>E</t>
  </si>
  <si>
    <t>H004</t>
  </si>
  <si>
    <t>Staff Member 4</t>
  </si>
  <si>
    <t>Supervisor</t>
  </si>
  <si>
    <t>All areas</t>
  </si>
  <si>
    <t>G</t>
  </si>
  <si>
    <t>L</t>
  </si>
  <si>
    <t>Headcount on M</t>
  </si>
  <si>
    <t>Headcount on G</t>
  </si>
  <si>
    <t>Headcount on E</t>
  </si>
  <si>
    <t>Headcount on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</si>
</sst>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  <color rgb="FF0152EC"/>
    </font>
    <font>
      <i/>
      <color rgb="FF0152EC"/>
    </font>
    <font>
      <i/>
      <color rgb="FF475569"/>
      <sz val="10"/>
    </font>
    <font>
      <b/>
      <color rgb="FF334155"/>
      <sz val="10"/>
    </font>
    <font>
      <b/>
      <color rgb="FF0152EC"/>
      <sz val="10"/>
    </font>
    <font>
      <b/>
      <color rgb="FFFFFFFF"/>
      <sz val="10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06245E"/>
      </patternFill>
    </fill>
    <fill>
      <patternFill patternType="solid">
        <fgColor rgb="FFF1F5F9"/>
      </patternFill>
    </fill>
    <fill>
      <patternFill patternType="solid">
        <fgColor rgb="FF0152EC"/>
      </patternFill>
    </fill>
    <fill>
      <patternFill patternType="solid">
        <fgColor rgb="FFF8FAFC"/>
      </patternFill>
    </fill>
    <fill>
      <patternFill patternType="solid">
        <fgColor rgb="FFE8F0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indent="1"/>
    </xf>
    <xf numFmtId="0" fontId="5" fillId="3" borderId="1" xfId="0" applyFont="1" applyFill="1" applyBorder="1"/>
    <xf numFmtId="0" fontId="0" fillId="0" borderId="1" xfId="0" applyBorder="1"/>
    <xf numFmtId="0" fontId="6" fillId="0" borderId="0" xfId="0" applyFont="1"/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8" fillId="6" borderId="1" xfId="0" applyFont="1" applyFill="1" applyBorder="1"/>
    <xf numFmtId="0" fontId="8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"/>
  <sheetFormatPr defaultRowHeight="18" outlineLevelRow="0" outlineLevelCol="0" x14ac:dyDescent="55" customHeight="1"/>
  <cols>
    <col min="1" max="1" width="6" customWidth="1"/>
    <col min="2" max="2" width="100" customWidth="1"/>
  </cols>
  <sheetData>
    <row r="1" ht="30" customHeight="1" spans="1:2" x14ac:dyDescent="0.25">
      <c r="A1" s="1" t="s">
        <v>0</v>
      </c>
      <c r="B1" s="1"/>
    </row>
    <row r="3" ht="32" customHeight="1" spans="1:2" x14ac:dyDescent="0.25">
      <c r="A3" s="2">
        <v>1</v>
      </c>
      <c r="B3" s="3" t="s">
        <v>1</v>
      </c>
    </row>
    <row r="4" ht="32" customHeight="1" spans="1:2" x14ac:dyDescent="0.25">
      <c r="A4" s="2">
        <v>2</v>
      </c>
      <c r="B4" s="3" t="s">
        <v>2</v>
      </c>
    </row>
    <row r="5" ht="32" customHeight="1" spans="1:2" x14ac:dyDescent="0.25">
      <c r="A5" s="2">
        <v>3</v>
      </c>
      <c r="B5" s="3" t="s">
        <v>3</v>
      </c>
    </row>
    <row r="6" ht="32" customHeight="1" spans="1:2" x14ac:dyDescent="0.25">
      <c r="A6" s="2">
        <v>4</v>
      </c>
      <c r="B6" s="3" t="s">
        <v>4</v>
      </c>
    </row>
    <row r="7" ht="32" customHeight="1" spans="1:2" x14ac:dyDescent="0.25">
      <c r="A7" s="2">
        <v>5</v>
      </c>
      <c r="B7" s="3" t="s">
        <v>5</v>
      </c>
    </row>
    <row r="8" ht="32" customHeight="1" spans="1:2" x14ac:dyDescent="0.25">
      <c r="A8" s="2">
        <v>6</v>
      </c>
      <c r="B8" s="3" t="s">
        <v>6</v>
      </c>
    </row>
    <row r="10" ht="48" customHeight="1" spans="1:2" x14ac:dyDescent="0.25">
      <c r="A10" s="4" t="s">
        <v>7</v>
      </c>
      <c r="B10" s="4"/>
    </row>
  </sheetData>
  <mergeCells count="2">
    <mergeCell ref="A1:B1"/>
    <mergeCell ref="A10:B10"/>
  </mergeCell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workbookViewId="0">
      <pane xSplit="4" ySplit="9" topLeftCell="E10" activePane="bottomRight" state="frozen"/>
      <selection pane="bottomRight"/>
    </sheetView>
  </sheetViews>
  <sheetFormatPr defaultRowHeight="18" outlineLevelRow="0" outlineLevelCol="0" x14ac:dyDescent="55" customHeight="1"/>
  <cols>
    <col min="2" max="2" width="22" customWidth="1"/>
    <col min="3" max="3" width="14" customWidth="1"/>
    <col min="4" max="4" width="20" customWidth="1"/>
    <col min="5" max="11" width="8" customWidth="1"/>
    <col min="16" max="16" width="11" customWidth="1"/>
  </cols>
  <sheetData>
    <row r="1" ht="30" customHeight="1" spans="1:16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5" t="s">
        <v>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4" spans="1:7" x14ac:dyDescent="0.25">
      <c r="A4" s="6" t="s">
        <v>10</v>
      </c>
      <c r="B4" s="7" t="s">
        <v>11</v>
      </c>
      <c r="C4" s="7"/>
      <c r="E4" s="6" t="s">
        <v>12</v>
      </c>
      <c r="F4" s="7" t="s">
        <v>11</v>
      </c>
      <c r="G4" s="7"/>
    </row>
    <row r="5" spans="1:7" x14ac:dyDescent="0.25">
      <c r="A5" s="6" t="s">
        <v>13</v>
      </c>
      <c r="B5" s="7" t="s">
        <v>11</v>
      </c>
      <c r="C5" s="7"/>
      <c r="E5" s="6" t="s">
        <v>14</v>
      </c>
      <c r="F5" s="7" t="s">
        <v>11</v>
      </c>
      <c r="G5" s="7"/>
    </row>
    <row r="7" spans="1:16" x14ac:dyDescent="0.25">
      <c r="A7" s="8" t="s">
        <v>15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9" ht="32" customHeight="1" spans="1:16" x14ac:dyDescent="0.25">
      <c r="A9" s="9" t="s">
        <v>16</v>
      </c>
      <c r="B9" s="9" t="s">
        <v>17</v>
      </c>
      <c r="C9" s="9" t="s">
        <v>18</v>
      </c>
      <c r="D9" s="9" t="s">
        <v>19</v>
      </c>
      <c r="E9" s="9" t="s">
        <v>20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26</v>
      </c>
      <c r="L9" s="9" t="s">
        <v>27</v>
      </c>
      <c r="M9" s="9" t="s">
        <v>28</v>
      </c>
      <c r="N9" s="9" t="s">
        <v>29</v>
      </c>
      <c r="O9" s="9" t="s">
        <v>30</v>
      </c>
      <c r="P9" s="9" t="s">
        <v>31</v>
      </c>
    </row>
    <row r="10" spans="1:16" x14ac:dyDescent="0.25">
      <c r="A10" s="10" t="s">
        <v>32</v>
      </c>
      <c r="B10" s="10" t="s">
        <v>33</v>
      </c>
      <c r="C10" s="10" t="s">
        <v>34</v>
      </c>
      <c r="D10" s="10" t="s">
        <v>35</v>
      </c>
      <c r="E10" s="11" t="s">
        <v>36</v>
      </c>
      <c r="F10" s="11" t="s">
        <v>36</v>
      </c>
      <c r="G10" s="11" t="s">
        <v>36</v>
      </c>
      <c r="H10" s="11" t="s">
        <v>36</v>
      </c>
      <c r="I10" s="11" t="s">
        <v>36</v>
      </c>
      <c r="J10" s="11" t="s">
        <v>36</v>
      </c>
      <c r="K10" s="11" t="s">
        <v>37</v>
      </c>
      <c r="L10" s="10">
        <f>COUNTIF(E10:K10,"M")</f>
      </c>
      <c r="M10" s="10">
        <f>COUNTIF(E10:K10,"G")</f>
      </c>
      <c r="N10" s="10">
        <f>COUNTIF(E10:K10,"E")</f>
      </c>
      <c r="O10" s="10">
        <f>COUNTIF(E10:K10,"N")</f>
      </c>
      <c r="P10" s="10">
        <f>COUNTA(E10:K10)-COUNTIF(E10:K10,"OFF")-COUNTIF(E10:K10,"L")</f>
      </c>
    </row>
    <row r="11" spans="1:16" x14ac:dyDescent="0.25">
      <c r="A11" s="12" t="s">
        <v>38</v>
      </c>
      <c r="B11" s="12" t="s">
        <v>39</v>
      </c>
      <c r="C11" s="12" t="s">
        <v>34</v>
      </c>
      <c r="D11" s="12" t="s">
        <v>40</v>
      </c>
      <c r="E11" s="13" t="s">
        <v>36</v>
      </c>
      <c r="F11" s="13" t="s">
        <v>36</v>
      </c>
      <c r="G11" s="13" t="s">
        <v>37</v>
      </c>
      <c r="H11" s="13" t="s">
        <v>36</v>
      </c>
      <c r="I11" s="13" t="s">
        <v>36</v>
      </c>
      <c r="J11" s="13" t="s">
        <v>36</v>
      </c>
      <c r="K11" s="13" t="s">
        <v>36</v>
      </c>
      <c r="L11" s="12">
        <f>COUNTIF(E11:K11,"M")</f>
      </c>
      <c r="M11" s="12">
        <f>COUNTIF(E11:K11,"G")</f>
      </c>
      <c r="N11" s="12">
        <f>COUNTIF(E11:K11,"E")</f>
      </c>
      <c r="O11" s="12">
        <f>COUNTIF(E11:K11,"N")</f>
      </c>
      <c r="P11" s="12">
        <f>COUNTA(E11:K11)-COUNTIF(E11:K11,"OFF")-COUNTIF(E11:K11,"L")</f>
      </c>
    </row>
    <row r="12" spans="1:16" x14ac:dyDescent="0.25">
      <c r="A12" s="10" t="s">
        <v>41</v>
      </c>
      <c r="B12" s="10" t="s">
        <v>42</v>
      </c>
      <c r="C12" s="10" t="s">
        <v>34</v>
      </c>
      <c r="D12" s="10" t="s">
        <v>43</v>
      </c>
      <c r="E12" s="11" t="s">
        <v>44</v>
      </c>
      <c r="F12" s="11" t="s">
        <v>44</v>
      </c>
      <c r="G12" s="11" t="s">
        <v>44</v>
      </c>
      <c r="H12" s="11" t="s">
        <v>37</v>
      </c>
      <c r="I12" s="11" t="s">
        <v>44</v>
      </c>
      <c r="J12" s="11" t="s">
        <v>44</v>
      </c>
      <c r="K12" s="11" t="s">
        <v>44</v>
      </c>
      <c r="L12" s="10">
        <f>COUNTIF(E12:K12,"M")</f>
      </c>
      <c r="M12" s="10">
        <f>COUNTIF(E12:K12,"G")</f>
      </c>
      <c r="N12" s="10">
        <f>COUNTIF(E12:K12,"E")</f>
      </c>
      <c r="O12" s="10">
        <f>COUNTIF(E12:K12,"N")</f>
      </c>
      <c r="P12" s="10">
        <f>COUNTA(E12:K12)-COUNTIF(E12:K12,"OFF")-COUNTIF(E12:K12,"L")</f>
      </c>
    </row>
    <row r="13" spans="1:16" x14ac:dyDescent="0.25">
      <c r="A13" s="12" t="s">
        <v>45</v>
      </c>
      <c r="B13" s="12" t="s">
        <v>46</v>
      </c>
      <c r="C13" s="12" t="s">
        <v>47</v>
      </c>
      <c r="D13" s="12" t="s">
        <v>48</v>
      </c>
      <c r="E13" s="13" t="s">
        <v>49</v>
      </c>
      <c r="F13" s="13" t="s">
        <v>49</v>
      </c>
      <c r="G13" s="13" t="s">
        <v>49</v>
      </c>
      <c r="H13" s="13" t="s">
        <v>49</v>
      </c>
      <c r="I13" s="13" t="s">
        <v>49</v>
      </c>
      <c r="J13" s="13" t="s">
        <v>37</v>
      </c>
      <c r="K13" s="13" t="s">
        <v>50</v>
      </c>
      <c r="L13" s="12">
        <f>COUNTIF(E13:K13,"M")</f>
      </c>
      <c r="M13" s="12">
        <f>COUNTIF(E13:K13,"G")</f>
      </c>
      <c r="N13" s="12">
        <f>COUNTIF(E13:K13,"E")</f>
      </c>
      <c r="O13" s="12">
        <f>COUNTIF(E13:K13,"N")</f>
      </c>
      <c r="P13" s="12">
        <f>COUNTA(E13:K13)-COUNTIF(E13:K13,"OFF")-COUNTIF(E13:K13,"L")</f>
      </c>
    </row>
    <row r="14" spans="1:16" x14ac:dyDescent="0.25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0">
        <f>COUNTIF(E14:K14,"M")</f>
      </c>
      <c r="M14" s="10">
        <f>COUNTIF(E14:K14,"G")</f>
      </c>
      <c r="N14" s="10">
        <f>COUNTIF(E14:K14,"E")</f>
      </c>
      <c r="O14" s="10">
        <f>COUNTIF(E14:K14,"N")</f>
      </c>
      <c r="P14" s="10">
        <f>COUNTA(E14:K14)-COUNTIF(E14:K14,"OFF")-COUNTIF(E14:K14,"L")</f>
      </c>
    </row>
    <row r="15" spans="1:16" x14ac:dyDescent="0.25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2">
        <f>COUNTIF(E15:K15,"M")</f>
      </c>
      <c r="M15" s="12">
        <f>COUNTIF(E15:K15,"G")</f>
      </c>
      <c r="N15" s="12">
        <f>COUNTIF(E15:K15,"E")</f>
      </c>
      <c r="O15" s="12">
        <f>COUNTIF(E15:K15,"N")</f>
      </c>
      <c r="P15" s="12">
        <f>COUNTA(E15:K15)-COUNTIF(E15:K15,"OFF")-COUNTIF(E15:K15,"L")</f>
      </c>
    </row>
    <row r="16" spans="1:16" x14ac:dyDescent="0.25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0">
        <f>COUNTIF(E16:K16,"M")</f>
      </c>
      <c r="M16" s="10">
        <f>COUNTIF(E16:K16,"G")</f>
      </c>
      <c r="N16" s="10">
        <f>COUNTIF(E16:K16,"E")</f>
      </c>
      <c r="O16" s="10">
        <f>COUNTIF(E16:K16,"N")</f>
      </c>
      <c r="P16" s="10">
        <f>COUNTA(E16:K16)-COUNTIF(E16:K16,"OFF")-COUNTIF(E16:K16,"L")</f>
      </c>
    </row>
    <row r="17" spans="1:16" x14ac:dyDescent="0.25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2">
        <f>COUNTIF(E17:K17,"M")</f>
      </c>
      <c r="M17" s="12">
        <f>COUNTIF(E17:K17,"G")</f>
      </c>
      <c r="N17" s="12">
        <f>COUNTIF(E17:K17,"E")</f>
      </c>
      <c r="O17" s="12">
        <f>COUNTIF(E17:K17,"N")</f>
      </c>
      <c r="P17" s="12">
        <f>COUNTA(E17:K17)-COUNTIF(E17:K17,"OFF")-COUNTIF(E17:K17,"L")</f>
      </c>
    </row>
    <row r="18" spans="1:16" x14ac:dyDescent="0.25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0">
        <f>COUNTIF(E18:K18,"M")</f>
      </c>
      <c r="M18" s="10">
        <f>COUNTIF(E18:K18,"G")</f>
      </c>
      <c r="N18" s="10">
        <f>COUNTIF(E18:K18,"E")</f>
      </c>
      <c r="O18" s="10">
        <f>COUNTIF(E18:K18,"N")</f>
      </c>
      <c r="P18" s="10">
        <f>COUNTA(E18:K18)-COUNTIF(E18:K18,"OFF")-COUNTIF(E18:K18,"L")</f>
      </c>
    </row>
    <row r="19" spans="1:16" x14ac:dyDescent="0.25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2">
        <f>COUNTIF(E19:K19,"M")</f>
      </c>
      <c r="M19" s="12">
        <f>COUNTIF(E19:K19,"G")</f>
      </c>
      <c r="N19" s="12">
        <f>COUNTIF(E19:K19,"E")</f>
      </c>
      <c r="O19" s="12">
        <f>COUNTIF(E19:K19,"N")</f>
      </c>
      <c r="P19" s="12">
        <f>COUNTA(E19:K19)-COUNTIF(E19:K19,"OFF")-COUNTIF(E19:K19,"L")</f>
      </c>
    </row>
    <row r="20" spans="1:16" x14ac:dyDescent="0.25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0">
        <f>COUNTIF(E20:K20,"M")</f>
      </c>
      <c r="M20" s="10">
        <f>COUNTIF(E20:K20,"G")</f>
      </c>
      <c r="N20" s="10">
        <f>COUNTIF(E20:K20,"E")</f>
      </c>
      <c r="O20" s="10">
        <f>COUNTIF(E20:K20,"N")</f>
      </c>
      <c r="P20" s="10">
        <f>COUNTA(E20:K20)-COUNTIF(E20:K20,"OFF")-COUNTIF(E20:K20,"L")</f>
      </c>
    </row>
    <row r="21" spans="1:16" x14ac:dyDescent="0.25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2">
        <f>COUNTIF(E21:K21,"M")</f>
      </c>
      <c r="M21" s="12">
        <f>COUNTIF(E21:K21,"G")</f>
      </c>
      <c r="N21" s="12">
        <f>COUNTIF(E21:K21,"E")</f>
      </c>
      <c r="O21" s="12">
        <f>COUNTIF(E21:K21,"N")</f>
      </c>
      <c r="P21" s="12">
        <f>COUNTA(E21:K21)-COUNTIF(E21:K21,"OFF")-COUNTIF(E21:K21,"L")</f>
      </c>
    </row>
    <row r="22" spans="1:16" x14ac:dyDescent="0.25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0">
        <f>COUNTIF(E22:K22,"M")</f>
      </c>
      <c r="M22" s="10">
        <f>COUNTIF(E22:K22,"G")</f>
      </c>
      <c r="N22" s="10">
        <f>COUNTIF(E22:K22,"E")</f>
      </c>
      <c r="O22" s="10">
        <f>COUNTIF(E22:K22,"N")</f>
      </c>
      <c r="P22" s="10">
        <f>COUNTA(E22:K22)-COUNTIF(E22:K22,"OFF")-COUNTIF(E22:K22,"L")</f>
      </c>
    </row>
    <row r="23" spans="1:16" x14ac:dyDescent="0.25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2">
        <f>COUNTIF(E23:K23,"M")</f>
      </c>
      <c r="M23" s="12">
        <f>COUNTIF(E23:K23,"G")</f>
      </c>
      <c r="N23" s="12">
        <f>COUNTIF(E23:K23,"E")</f>
      </c>
      <c r="O23" s="12">
        <f>COUNTIF(E23:K23,"N")</f>
      </c>
      <c r="P23" s="12">
        <f>COUNTA(E23:K23)-COUNTIF(E23:K23,"OFF")-COUNTIF(E23:K23,"L")</f>
      </c>
    </row>
    <row r="24" spans="1:16" x14ac:dyDescent="0.25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0">
        <f>COUNTIF(E24:K24,"M")</f>
      </c>
      <c r="M24" s="10">
        <f>COUNTIF(E24:K24,"G")</f>
      </c>
      <c r="N24" s="10">
        <f>COUNTIF(E24:K24,"E")</f>
      </c>
      <c r="O24" s="10">
        <f>COUNTIF(E24:K24,"N")</f>
      </c>
      <c r="P24" s="10">
        <f>COUNTA(E24:K24)-COUNTIF(E24:K24,"OFF")-COUNTIF(E24:K24,"L")</f>
      </c>
    </row>
    <row r="25" spans="1:16" x14ac:dyDescent="0.2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2">
        <f>COUNTIF(E25:K25,"M")</f>
      </c>
      <c r="M25" s="12">
        <f>COUNTIF(E25:K25,"G")</f>
      </c>
      <c r="N25" s="12">
        <f>COUNTIF(E25:K25,"E")</f>
      </c>
      <c r="O25" s="12">
        <f>COUNTIF(E25:K25,"N")</f>
      </c>
      <c r="P25" s="12">
        <f>COUNTA(E25:K25)-COUNTIF(E25:K25,"OFF")-COUNTIF(E25:K25,"L")</f>
      </c>
    </row>
    <row r="26" spans="1:16" x14ac:dyDescent="0.25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0">
        <f>COUNTIF(E26:K26,"M")</f>
      </c>
      <c r="M26" s="10">
        <f>COUNTIF(E26:K26,"G")</f>
      </c>
      <c r="N26" s="10">
        <f>COUNTIF(E26:K26,"E")</f>
      </c>
      <c r="O26" s="10">
        <f>COUNTIF(E26:K26,"N")</f>
      </c>
      <c r="P26" s="10">
        <f>COUNTA(E26:K26)-COUNTIF(E26:K26,"OFF")-COUNTIF(E26:K26,"L")</f>
      </c>
    </row>
    <row r="27" spans="1:16" x14ac:dyDescent="0.25">
      <c r="A27" s="12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2">
        <f>COUNTIF(E27:K27,"M")</f>
      </c>
      <c r="M27" s="12">
        <f>COUNTIF(E27:K27,"G")</f>
      </c>
      <c r="N27" s="12">
        <f>COUNTIF(E27:K27,"E")</f>
      </c>
      <c r="O27" s="12">
        <f>COUNTIF(E27:K27,"N")</f>
      </c>
      <c r="P27" s="12">
        <f>COUNTA(E27:K27)-COUNTIF(E27:K27,"OFF")-COUNTIF(E27:K27,"L")</f>
      </c>
    </row>
    <row r="28" spans="1:16" x14ac:dyDescent="0.25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0">
        <f>COUNTIF(E28:K28,"M")</f>
      </c>
      <c r="M28" s="10">
        <f>COUNTIF(E28:K28,"G")</f>
      </c>
      <c r="N28" s="10">
        <f>COUNTIF(E28:K28,"E")</f>
      </c>
      <c r="O28" s="10">
        <f>COUNTIF(E28:K28,"N")</f>
      </c>
      <c r="P28" s="10">
        <f>COUNTA(E28:K28)-COUNTIF(E28:K28,"OFF")-COUNTIF(E28:K28,"L")</f>
      </c>
    </row>
    <row r="29" spans="1:16" x14ac:dyDescent="0.25">
      <c r="A29" s="12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2">
        <f>COUNTIF(E29:K29,"M")</f>
      </c>
      <c r="M29" s="12">
        <f>COUNTIF(E29:K29,"G")</f>
      </c>
      <c r="N29" s="12">
        <f>COUNTIF(E29:K29,"E")</f>
      </c>
      <c r="O29" s="12">
        <f>COUNTIF(E29:K29,"N")</f>
      </c>
      <c r="P29" s="12">
        <f>COUNTA(E29:K29)-COUNTIF(E29:K29,"OFF")-COUNTIF(E29:K29,"L")</f>
      </c>
    </row>
    <row r="30" spans="1:16" x14ac:dyDescent="0.25">
      <c r="A30" s="10"/>
      <c r="B30" s="10"/>
      <c r="C30" s="10"/>
      <c r="D30" s="10"/>
      <c r="E30" s="11"/>
      <c r="F30" s="11"/>
      <c r="G30" s="11"/>
      <c r="H30" s="11"/>
      <c r="I30" s="11"/>
      <c r="J30" s="11"/>
      <c r="K30" s="11"/>
      <c r="L30" s="10">
        <f>COUNTIF(E30:K30,"M")</f>
      </c>
      <c r="M30" s="10">
        <f>COUNTIF(E30:K30,"G")</f>
      </c>
      <c r="N30" s="10">
        <f>COUNTIF(E30:K30,"E")</f>
      </c>
      <c r="O30" s="10">
        <f>COUNTIF(E30:K30,"N")</f>
      </c>
      <c r="P30" s="10">
        <f>COUNTA(E30:K30)-COUNTIF(E30:K30,"OFF")-COUNTIF(E30:K30,"L")</f>
      </c>
    </row>
    <row r="31" spans="1:16" x14ac:dyDescent="0.25">
      <c r="A31" s="12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2">
        <f>COUNTIF(E31:K31,"M")</f>
      </c>
      <c r="M31" s="12">
        <f>COUNTIF(E31:K31,"G")</f>
      </c>
      <c r="N31" s="12">
        <f>COUNTIF(E31:K31,"E")</f>
      </c>
      <c r="O31" s="12">
        <f>COUNTIF(E31:K31,"N")</f>
      </c>
      <c r="P31" s="12">
        <f>COUNTA(E31:K31)-COUNTIF(E31:K31,"OFF")-COUNTIF(E31:K31,"L")</f>
      </c>
    </row>
    <row r="32" spans="1:16" x14ac:dyDescent="0.25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0">
        <f>COUNTIF(E32:K32,"M")</f>
      </c>
      <c r="M32" s="10">
        <f>COUNTIF(E32:K32,"G")</f>
      </c>
      <c r="N32" s="10">
        <f>COUNTIF(E32:K32,"E")</f>
      </c>
      <c r="O32" s="10">
        <f>COUNTIF(E32:K32,"N")</f>
      </c>
      <c r="P32" s="10">
        <f>COUNTA(E32:K32)-COUNTIF(E32:K32,"OFF")-COUNTIF(E32:K32,"L")</f>
      </c>
    </row>
    <row r="33" spans="1:16" x14ac:dyDescent="0.25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2">
        <f>COUNTIF(E33:K33,"M")</f>
      </c>
      <c r="M33" s="12">
        <f>COUNTIF(E33:K33,"G")</f>
      </c>
      <c r="N33" s="12">
        <f>COUNTIF(E33:K33,"E")</f>
      </c>
      <c r="O33" s="12">
        <f>COUNTIF(E33:K33,"N")</f>
      </c>
      <c r="P33" s="12">
        <f>COUNTA(E33:K33)-COUNTIF(E33:K33,"OFF")-COUNTIF(E33:K33,"L")</f>
      </c>
    </row>
    <row r="34" spans="1:16" x14ac:dyDescent="0.25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0">
        <f>COUNTIF(E34:K34,"M")</f>
      </c>
      <c r="M34" s="10">
        <f>COUNTIF(E34:K34,"G")</f>
      </c>
      <c r="N34" s="10">
        <f>COUNTIF(E34:K34,"E")</f>
      </c>
      <c r="O34" s="10">
        <f>COUNTIF(E34:K34,"N")</f>
      </c>
      <c r="P34" s="10">
        <f>COUNTA(E34:K34)-COUNTIF(E34:K34,"OFF")-COUNTIF(E34:K34,"L")</f>
      </c>
    </row>
    <row r="35" spans="1:16" x14ac:dyDescent="0.25">
      <c r="A35" s="12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2">
        <f>COUNTIF(E35:K35,"M")</f>
      </c>
      <c r="M35" s="12">
        <f>COUNTIF(E35:K35,"G")</f>
      </c>
      <c r="N35" s="12">
        <f>COUNTIF(E35:K35,"E")</f>
      </c>
      <c r="O35" s="12">
        <f>COUNTIF(E35:K35,"N")</f>
      </c>
      <c r="P35" s="12">
        <f>COUNTA(E35:K35)-COUNTIF(E35:K35,"OFF")-COUNTIF(E35:K35,"L")</f>
      </c>
    </row>
    <row r="36" spans="1:16" x14ac:dyDescent="0.25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0">
        <f>COUNTIF(E36:K36,"M")</f>
      </c>
      <c r="M36" s="10">
        <f>COUNTIF(E36:K36,"G")</f>
      </c>
      <c r="N36" s="10">
        <f>COUNTIF(E36:K36,"E")</f>
      </c>
      <c r="O36" s="10">
        <f>COUNTIF(E36:K36,"N")</f>
      </c>
      <c r="P36" s="10">
        <f>COUNTA(E36:K36)-COUNTIF(E36:K36,"OFF")-COUNTIF(E36:K36,"L")</f>
      </c>
    </row>
    <row r="37" spans="1:16" x14ac:dyDescent="0.25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2">
        <f>COUNTIF(E37:K37,"M")</f>
      </c>
      <c r="M37" s="12">
        <f>COUNTIF(E37:K37,"G")</f>
      </c>
      <c r="N37" s="12">
        <f>COUNTIF(E37:K37,"E")</f>
      </c>
      <c r="O37" s="12">
        <f>COUNTIF(E37:K37,"N")</f>
      </c>
      <c r="P37" s="12">
        <f>COUNTA(E37:K37)-COUNTIF(E37:K37,"OFF")-COUNTIF(E37:K37,"L")</f>
      </c>
    </row>
    <row r="38" spans="1:16" x14ac:dyDescent="0.25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0">
        <f>COUNTIF(E38:K38,"M")</f>
      </c>
      <c r="M38" s="10">
        <f>COUNTIF(E38:K38,"G")</f>
      </c>
      <c r="N38" s="10">
        <f>COUNTIF(E38:K38,"E")</f>
      </c>
      <c r="O38" s="10">
        <f>COUNTIF(E38:K38,"N")</f>
      </c>
      <c r="P38" s="10">
        <f>COUNTA(E38:K38)-COUNTIF(E38:K38,"OFF")-COUNTIF(E38:K38,"L")</f>
      </c>
    </row>
    <row r="39" spans="1:16" x14ac:dyDescent="0.25">
      <c r="A39" s="12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2">
        <f>COUNTIF(E39:K39,"M")</f>
      </c>
      <c r="M39" s="12">
        <f>COUNTIF(E39:K39,"G")</f>
      </c>
      <c r="N39" s="12">
        <f>COUNTIF(E39:K39,"E")</f>
      </c>
      <c r="O39" s="12">
        <f>COUNTIF(E39:K39,"N")</f>
      </c>
      <c r="P39" s="12">
        <f>COUNTA(E39:K39)-COUNTIF(E39:K39,"OFF")-COUNTIF(E39:K39,"L")</f>
      </c>
    </row>
    <row r="40" spans="1:16" x14ac:dyDescent="0.25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0">
        <f>COUNTIF(E40:K40,"M")</f>
      </c>
      <c r="M40" s="10">
        <f>COUNTIF(E40:K40,"G")</f>
      </c>
      <c r="N40" s="10">
        <f>COUNTIF(E40:K40,"E")</f>
      </c>
      <c r="O40" s="10">
        <f>COUNTIF(E40:K40,"N")</f>
      </c>
      <c r="P40" s="10">
        <f>COUNTA(E40:K40)-COUNTIF(E40:K40,"OFF")-COUNTIF(E40:K40,"L")</f>
      </c>
    </row>
    <row r="41" spans="1:16" x14ac:dyDescent="0.25">
      <c r="A41" s="12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2">
        <f>COUNTIF(E41:K41,"M")</f>
      </c>
      <c r="M41" s="12">
        <f>COUNTIF(E41:K41,"G")</f>
      </c>
      <c r="N41" s="12">
        <f>COUNTIF(E41:K41,"E")</f>
      </c>
      <c r="O41" s="12">
        <f>COUNTIF(E41:K41,"N")</f>
      </c>
      <c r="P41" s="12">
        <f>COUNTA(E41:K41)-COUNTIF(E41:K41,"OFF")-COUNTIF(E41:K41,"L")</f>
      </c>
    </row>
    <row r="42" spans="1:16" x14ac:dyDescent="0.25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0">
        <f>COUNTIF(E42:K42,"M")</f>
      </c>
      <c r="M42" s="10">
        <f>COUNTIF(E42:K42,"G")</f>
      </c>
      <c r="N42" s="10">
        <f>COUNTIF(E42:K42,"E")</f>
      </c>
      <c r="O42" s="10">
        <f>COUNTIF(E42:K42,"N")</f>
      </c>
      <c r="P42" s="10">
        <f>COUNTA(E42:K42)-COUNTIF(E42:K42,"OFF")-COUNTIF(E42:K42,"L")</f>
      </c>
    </row>
    <row r="43" spans="1:16" x14ac:dyDescent="0.25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2">
        <f>COUNTIF(E43:K43,"M")</f>
      </c>
      <c r="M43" s="12">
        <f>COUNTIF(E43:K43,"G")</f>
      </c>
      <c r="N43" s="12">
        <f>COUNTIF(E43:K43,"E")</f>
      </c>
      <c r="O43" s="12">
        <f>COUNTIF(E43:K43,"N")</f>
      </c>
      <c r="P43" s="12">
        <f>COUNTA(E43:K43)-COUNTIF(E43:K43,"OFF")-COUNTIF(E43:K43,"L")</f>
      </c>
    </row>
    <row r="44" spans="1:16" x14ac:dyDescent="0.25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0">
        <f>COUNTIF(E44:K44,"M")</f>
      </c>
      <c r="M44" s="10">
        <f>COUNTIF(E44:K44,"G")</f>
      </c>
      <c r="N44" s="10">
        <f>COUNTIF(E44:K44,"E")</f>
      </c>
      <c r="O44" s="10">
        <f>COUNTIF(E44:K44,"N")</f>
      </c>
      <c r="P44" s="10">
        <f>COUNTA(E44:K44)-COUNTIF(E44:K44,"OFF")-COUNTIF(E44:K44,"L")</f>
      </c>
    </row>
    <row r="45" spans="1:16" x14ac:dyDescent="0.25">
      <c r="A45" s="12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2">
        <f>COUNTIF(E45:K45,"M")</f>
      </c>
      <c r="M45" s="12">
        <f>COUNTIF(E45:K45,"G")</f>
      </c>
      <c r="N45" s="12">
        <f>COUNTIF(E45:K45,"E")</f>
      </c>
      <c r="O45" s="12">
        <f>COUNTIF(E45:K45,"N")</f>
      </c>
      <c r="P45" s="12">
        <f>COUNTA(E45:K45)-COUNTIF(E45:K45,"OFF")-COUNTIF(E45:K45,"L")</f>
      </c>
    </row>
    <row r="46" spans="1:16" x14ac:dyDescent="0.25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0">
        <f>COUNTIF(E46:K46,"M")</f>
      </c>
      <c r="M46" s="10">
        <f>COUNTIF(E46:K46,"G")</f>
      </c>
      <c r="N46" s="10">
        <f>COUNTIF(E46:K46,"E")</f>
      </c>
      <c r="O46" s="10">
        <f>COUNTIF(E46:K46,"N")</f>
      </c>
      <c r="P46" s="10">
        <f>COUNTA(E46:K46)-COUNTIF(E46:K46,"OFF")-COUNTIF(E46:K46,"L")</f>
      </c>
    </row>
    <row r="47" spans="1:16" x14ac:dyDescent="0.25">
      <c r="A47" s="12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2">
        <f>COUNTIF(E47:K47,"M")</f>
      </c>
      <c r="M47" s="12">
        <f>COUNTIF(E47:K47,"G")</f>
      </c>
      <c r="N47" s="12">
        <f>COUNTIF(E47:K47,"E")</f>
      </c>
      <c r="O47" s="12">
        <f>COUNTIF(E47:K47,"N")</f>
      </c>
      <c r="P47" s="12">
        <f>COUNTA(E47:K47)-COUNTIF(E47:K47,"OFF")-COUNTIF(E47:K47,"L")</f>
      </c>
    </row>
    <row r="48" spans="1:16" x14ac:dyDescent="0.25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0">
        <f>COUNTIF(E48:K48,"M")</f>
      </c>
      <c r="M48" s="10">
        <f>COUNTIF(E48:K48,"G")</f>
      </c>
      <c r="N48" s="10">
        <f>COUNTIF(E48:K48,"E")</f>
      </c>
      <c r="O48" s="10">
        <f>COUNTIF(E48:K48,"N")</f>
      </c>
      <c r="P48" s="10">
        <f>COUNTA(E48:K48)-COUNTIF(E48:K48,"OFF")-COUNTIF(E48:K48,"L")</f>
      </c>
    </row>
    <row r="49" spans="1:16" x14ac:dyDescent="0.25">
      <c r="A49" s="12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2">
        <f>COUNTIF(E49:K49,"M")</f>
      </c>
      <c r="M49" s="12">
        <f>COUNTIF(E49:K49,"G")</f>
      </c>
      <c r="N49" s="12">
        <f>COUNTIF(E49:K49,"E")</f>
      </c>
      <c r="O49" s="12">
        <f>COUNTIF(E49:K49,"N")</f>
      </c>
      <c r="P49" s="12">
        <f>COUNTA(E49:K49)-COUNTIF(E49:K49,"OFF")-COUNTIF(E49:K49,"L")</f>
      </c>
    </row>
    <row r="50" spans="1:16" x14ac:dyDescent="0.25">
      <c r="A50" s="14" t="s">
        <v>51</v>
      </c>
      <c r="B50" s="14"/>
      <c r="C50" s="14"/>
      <c r="D50" s="14"/>
      <c r="E50" s="15">
        <f>COUNTIF(E10:E49,"M")</f>
      </c>
      <c r="F50" s="15">
        <f>COUNTIF(F10:F49,"M")</f>
      </c>
      <c r="G50" s="15">
        <f>COUNTIF(G10:G49,"M")</f>
      </c>
      <c r="H50" s="15">
        <f>COUNTIF(H10:H49,"M")</f>
      </c>
      <c r="I50" s="15">
        <f>COUNTIF(I10:I49,"M")</f>
      </c>
      <c r="J50" s="15">
        <f>COUNTIF(J10:J49,"M")</f>
      </c>
      <c r="K50" s="15">
        <f>COUNTIF(K10:K49,"M")</f>
      </c>
      <c r="L50" s="14"/>
      <c r="M50" s="14"/>
      <c r="N50" s="14"/>
      <c r="O50" s="14"/>
      <c r="P50" s="14"/>
    </row>
    <row r="51" spans="1:16" x14ac:dyDescent="0.25">
      <c r="A51" s="14" t="s">
        <v>52</v>
      </c>
      <c r="B51" s="14"/>
      <c r="C51" s="14"/>
      <c r="D51" s="14"/>
      <c r="E51" s="15">
        <f>COUNTIF(E10:E49,"G")</f>
      </c>
      <c r="F51" s="15">
        <f>COUNTIF(F10:F49,"G")</f>
      </c>
      <c r="G51" s="15">
        <f>COUNTIF(G10:G49,"G")</f>
      </c>
      <c r="H51" s="15">
        <f>COUNTIF(H10:H49,"G")</f>
      </c>
      <c r="I51" s="15">
        <f>COUNTIF(I10:I49,"G")</f>
      </c>
      <c r="J51" s="15">
        <f>COUNTIF(J10:J49,"G")</f>
      </c>
      <c r="K51" s="15">
        <f>COUNTIF(K10:K49,"G")</f>
      </c>
      <c r="L51" s="14"/>
      <c r="M51" s="14"/>
      <c r="N51" s="14"/>
      <c r="O51" s="14"/>
      <c r="P51" s="14"/>
    </row>
    <row r="52" spans="1:16" x14ac:dyDescent="0.25">
      <c r="A52" s="14" t="s">
        <v>53</v>
      </c>
      <c r="B52" s="14"/>
      <c r="C52" s="14"/>
      <c r="D52" s="14"/>
      <c r="E52" s="15">
        <f>COUNTIF(E10:E49,"E")</f>
      </c>
      <c r="F52" s="15">
        <f>COUNTIF(F10:F49,"E")</f>
      </c>
      <c r="G52" s="15">
        <f>COUNTIF(G10:G49,"E")</f>
      </c>
      <c r="H52" s="15">
        <f>COUNTIF(H10:H49,"E")</f>
      </c>
      <c r="I52" s="15">
        <f>COUNTIF(I10:I49,"E")</f>
      </c>
      <c r="J52" s="15">
        <f>COUNTIF(J10:J49,"E")</f>
      </c>
      <c r="K52" s="15">
        <f>COUNTIF(K10:K49,"E")</f>
      </c>
      <c r="L52" s="14"/>
      <c r="M52" s="14"/>
      <c r="N52" s="14"/>
      <c r="O52" s="14"/>
      <c r="P52" s="14"/>
    </row>
    <row r="53" spans="1:16" x14ac:dyDescent="0.25">
      <c r="A53" s="14" t="s">
        <v>54</v>
      </c>
      <c r="B53" s="14"/>
      <c r="C53" s="14"/>
      <c r="D53" s="14"/>
      <c r="E53" s="15">
        <f>COUNTIF(E10:E49,"N")</f>
      </c>
      <c r="F53" s="15">
        <f>COUNTIF(F10:F49,"N")</f>
      </c>
      <c r="G53" s="15">
        <f>COUNTIF(G10:G49,"N")</f>
      </c>
      <c r="H53" s="15">
        <f>COUNTIF(H10:H49,"N")</f>
      </c>
      <c r="I53" s="15">
        <f>COUNTIF(I10:I49,"N")</f>
      </c>
      <c r="J53" s="15">
        <f>COUNTIF(J10:J49,"N")</f>
      </c>
      <c r="K53" s="15">
        <f>COUNTIF(K10:K49,"N")</f>
      </c>
      <c r="L53" s="14"/>
      <c r="M53" s="14"/>
      <c r="N53" s="14"/>
      <c r="O53" s="14"/>
      <c r="P53" s="14"/>
    </row>
  </sheetData>
  <mergeCells count="7">
    <mergeCell ref="A1:P1"/>
    <mergeCell ref="A2:P2"/>
    <mergeCell ref="B4:C4"/>
    <mergeCell ref="F4:G4"/>
    <mergeCell ref="B5:C5"/>
    <mergeCell ref="F5:G5"/>
    <mergeCell ref="A7:P7"/>
  </mergeCells>
  <dataValidations count="1">
    <dataValidation type="list" allowBlank="1" showErrorMessage="1" errorTitle="Pick from the list" error="Use one of: M, G, E, N, OFF, L" sqref="E10:K49">
      <formula1>"M,G,E,N,OFF,L"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How to use</vt:lpstr>
      <vt:lpstr>Weekly Roster</vt:lpstr>
    </vt:vector>
  </TitlesOfParts>
  <Company>Bazat Tracker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Bazat Tracker</dc:creator>
  <dc:title/>
  <dc:subject/>
  <dc:description/>
  <cp:keywords/>
  <cp:category/>
  <cp:lastModifiedBy>Unknown</cp:lastModifiedBy>
  <dcterms:created xsi:type="dcterms:W3CDTF">2026-10-20T13:16:33Z</dcterms:created>
  <dcterms:modified xsi:type="dcterms:W3CDTF">2026-10-20T13:16:33Z</dcterms:modified>
</cp:coreProperties>
</file>